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/>
  <mc:AlternateContent xmlns:mc="http://schemas.openxmlformats.org/markup-compatibility/2006">
    <mc:Choice Requires="x15">
      <x15ac:absPath xmlns:x15ac="http://schemas.microsoft.com/office/spreadsheetml/2010/11/ac" url="/Users/robbybowles/Dropbox/Lab/Utah/Administration/DGS/Qualifying exam/"/>
    </mc:Choice>
  </mc:AlternateContent>
  <xr:revisionPtr revIDLastSave="0" documentId="8_{519680BD-9F43-9F49-914F-2124C23099B5}" xr6:coauthVersionLast="47" xr6:coauthVersionMax="47" xr10:uidLastSave="{00000000-0000-0000-0000-000000000000}"/>
  <bookViews>
    <workbookView xWindow="0" yWindow="760" windowWidth="27900" windowHeight="20340" tabRatio="500" xr2:uid="{00000000-000D-0000-FFFF-FFFF00000000}"/>
  </bookViews>
  <sheets>
    <sheet name="Rubric" sheetId="1" r:id="rId1"/>
  </sheets>
  <definedNames>
    <definedName name="_xlnm.Print_Area" localSheetId="0">Rubric!$B$1:$N$20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4" i="1" l="1"/>
  <c r="H14" i="1" s="1"/>
  <c r="F13" i="1"/>
  <c r="H13" i="1" s="1"/>
  <c r="F12" i="1"/>
  <c r="H12" i="1" s="1"/>
  <c r="F11" i="1"/>
  <c r="H11" i="1" s="1"/>
  <c r="F10" i="1"/>
  <c r="H10" i="1" s="1"/>
  <c r="H15" i="1" s="1"/>
  <c r="H8" i="1"/>
  <c r="F8" i="1"/>
  <c r="F7" i="1"/>
  <c r="H7" i="1" s="1"/>
  <c r="F6" i="1"/>
  <c r="H6" i="1" s="1"/>
  <c r="F5" i="1"/>
  <c r="H5" i="1" s="1"/>
  <c r="F4" i="1"/>
  <c r="H4" i="1" s="1"/>
  <c r="H9" i="1" s="1"/>
</calcChain>
</file>

<file path=xl/sharedStrings.xml><?xml version="1.0" encoding="utf-8"?>
<sst xmlns="http://schemas.openxmlformats.org/spreadsheetml/2006/main" count="43" uniqueCount="42">
  <si>
    <t>Biomedical Engineering Ph.D. Qualifying Exam  ·  Evaluation Rubric</t>
  </si>
  <si>
    <t>Each committee member (excluding the supervisory chair) scores every row from 1 (lowest) to 10 (highest).  The written and oral components are scored separately, each out of 100.</t>
  </si>
  <si>
    <t>Area</t>
  </si>
  <si>
    <t>Expectations</t>
  </si>
  <si>
    <t>Weight (%)</t>
  </si>
  <si>
    <t>Score (1-10)</t>
  </si>
  <si>
    <t>Comments</t>
  </si>
  <si>
    <t>Total</t>
  </si>
  <si>
    <t>Member 1</t>
  </si>
  <si>
    <t>Member 2</t>
  </si>
  <si>
    <t>Member 3</t>
  </si>
  <si>
    <t>Member 4</t>
  </si>
  <si>
    <t>Member 5</t>
  </si>
  <si>
    <t>WRITTEN  ·  Research Proposal</t>
  </si>
  <si>
    <t>Significance</t>
  </si>
  <si>
    <t>Explains the importance of the problem or barrier addressed, evaluates the rigor of prior research, and shows how the project will advance scientific knowledge, capability, or clinical practice.</t>
  </si>
  <si>
    <t>Innovation</t>
  </si>
  <si>
    <t>Explains how the work challenges or shifts current research or clinical-practice paradigms and identifies the novel concepts, approaches, methods, or interventions to be used.</t>
  </si>
  <si>
    <t>Approach</t>
  </si>
  <si>
    <t>Sound overall strategy, methodology, and analyses for the aims; anticipates problems, alternatives, and benchmarks; establishes feasibility; accounts for relevant biological variables such as sex.</t>
  </si>
  <si>
    <t>Independent Aim</t>
  </si>
  <si>
    <t>The new aim developed independently of the advisor is strong and well-conceived: original, scientifically significant, and logically integrated with the overall proposal.</t>
  </si>
  <si>
    <t>Proposal Format &amp; Written Communication</t>
  </si>
  <si>
    <t>Follows an appropriate, complete proposal format (such as an NIH or NSF submission) with all required sections, and communicates the plan clearly and effectively in writing.</t>
  </si>
  <si>
    <t>WRITTEN COMPONENT  —  total out of 100</t>
  </si>
  <si>
    <t>Result:</t>
  </si>
  <si>
    <t>ORAL  ·  Presentation &amp; Examination</t>
  </si>
  <si>
    <t>Formal Presentation</t>
  </si>
  <si>
    <t>Delivers a clear, well-organized public presentation of the proposed research and responds effectively to questions from the audience.</t>
  </si>
  <si>
    <t>Defense of the Research Plan</t>
  </si>
  <si>
    <t>Shows command of the proposed research area and responds cogently to the committee's critiques of the plan, defending design choices with sound reasoning.</t>
  </si>
  <si>
    <t>Fundamental Knowledge from the Program of Study</t>
  </si>
  <si>
    <t>Answers in-depth questions drawing on comprehensive knowledge from the Biomedical Engineering core courses, the specialization field courses, and electives.</t>
  </si>
  <si>
    <t>Command of Assigned Readings</t>
  </si>
  <si>
    <t>Demonstrates critical command of the assigned readings: their key findings, significance to the field, and limitations.</t>
  </si>
  <si>
    <t>Integrating Knowledge to Approach a Cutting-Edge Problem</t>
  </si>
  <si>
    <t>Integrates knowledge from coursework, the assigned readings, and their own hands-on research experience to reason through how to approach or solve a problem at the cutting edge of the field.</t>
  </si>
  <si>
    <t>ORAL COMPONENT  —  total out of 100</t>
  </si>
  <si>
    <t>Outcome  —  the committee scores collectively and assigns a result to each component; the supervisory chair does not complete a rubric.</t>
  </si>
  <si>
    <t>Pass (80-100):  the component requirement is met (a Pass on both components also grants the milestone M.S. once required coursework is complete).</t>
  </si>
  <si>
    <t>Contingent Pass (70-80):  specific additional work is required; the committee issues a written MOU of contingencies and deadlines within one week (unmet contingencies become a Fail).</t>
  </si>
  <si>
    <t>Fail (&lt;70):  the requirement is not met; one additional attempt is allowed, retaking only the failed component; failing either component twice requires exit from the program.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</si>
</sst>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"/>
    </font>
    <font>
      <b/>
      <sz val="16"/>
      <color rgb="FFFFFFFF"/>
      <name val="Arial"/>
      <family val="2"/>
    </font>
    <font>
      <i/>
      <sz val="10"/>
      <color rgb="FF707271"/>
      <name val="Calibri"/>
      <family val="2"/>
    </font>
    <font>
      <b/>
      <sz val="10"/>
      <color rgb="FF000000"/>
      <name val="Arial"/>
      <family val="2"/>
    </font>
    <font>
      <b/>
      <sz val="11"/>
      <color rgb="FFFFFFFF"/>
      <name val="Arial"/>
      <family val="2"/>
    </font>
    <font>
      <b/>
      <sz val="11"/>
      <color rgb="FF000000"/>
      <name val="Calibri"/>
      <family val="2"/>
    </font>
    <font>
      <sz val="11"/>
      <color rgb="FF222222"/>
      <name val="Calibri"/>
      <family val="2"/>
    </font>
    <font>
      <sz val="11"/>
      <color rgb="FF000000"/>
      <name val="Calibri"/>
      <family val="2"/>
    </font>
    <font>
      <b/>
      <sz val="11"/>
      <color rgb="FF890000"/>
      <name val="Arial"/>
      <family val="2"/>
    </font>
    <font>
      <b/>
      <sz val="12"/>
      <color rgb="FFBE0000"/>
      <name val="Arial"/>
      <family val="2"/>
    </font>
    <font>
      <b/>
      <sz val="10"/>
      <color rgb="FF890000"/>
      <name val="Arial"/>
      <family val="2"/>
    </font>
    <font>
      <b/>
      <sz val="11"/>
      <color rgb="FFBE0000"/>
      <name val="Arial"/>
      <family val="2"/>
    </font>
    <font>
      <sz val="10"/>
      <color rgb="FF70727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BE0000"/>
        <bgColor rgb="FF890000"/>
      </patternFill>
    </fill>
    <fill>
      <patternFill patternType="solid">
        <fgColor rgb="FFE2E6E6"/>
        <bgColor rgb="FFF7DADA"/>
      </patternFill>
    </fill>
    <fill>
      <patternFill patternType="solid">
        <fgColor rgb="FFF7DADA"/>
        <bgColor rgb="FFE2E6E6"/>
      </patternFill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rgb="FFC2C6C6"/>
      </left>
      <right style="thin">
        <color rgb="FFC2C6C6"/>
      </right>
      <top style="thin">
        <color rgb="FFC2C6C6"/>
      </top>
      <bottom style="thin">
        <color rgb="FFC2C6C6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0" fillId="5" borderId="1" xfId="0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/>
    <xf numFmtId="0" fontId="9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90000"/>
      <rgbColor rgb="FF008000"/>
      <rgbColor rgb="FF000080"/>
      <rgbColor rgb="FF808000"/>
      <rgbColor rgb="FF800080"/>
      <rgbColor rgb="FF008080"/>
      <rgbColor rgb="FFC2C6C6"/>
      <rgbColor rgb="FF707271"/>
      <rgbColor rgb="FF9999FF"/>
      <rgbColor rgb="FF993366"/>
      <rgbColor rgb="FFFFFFCC"/>
      <rgbColor rgb="FFE2E6E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BE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7DADA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2222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20"/>
  <sheetViews>
    <sheetView showGridLines="0" tabSelected="1" topLeftCell="A11" zoomScaleNormal="100" workbookViewId="0">
      <selection activeCell="C20" sqref="C20:N20"/>
    </sheetView>
  </sheetViews>
  <sheetFormatPr baseColWidth="10" defaultColWidth="8.6640625" defaultRowHeight="15" x14ac:dyDescent="0.2"/>
  <cols>
    <col min="1" max="1" width="1.5" customWidth="1"/>
    <col min="2" max="2" width="4.5" customWidth="1"/>
    <col min="3" max="3" width="18" customWidth="1"/>
    <col min="4" max="4" width="42" customWidth="1"/>
    <col min="5" max="6" width="7.5" customWidth="1"/>
    <col min="7" max="7" width="13" customWidth="1"/>
    <col min="8" max="8" width="7" customWidth="1"/>
    <col min="9" max="9" width="1.5" customWidth="1"/>
    <col min="10" max="14" width="7.5" customWidth="1"/>
  </cols>
  <sheetData>
    <row r="1" spans="2:14" ht="33.75" customHeight="1" x14ac:dyDescent="0.2">
      <c r="B1" s="7" t="s">
        <v>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2:14" ht="21.75" customHeight="1" x14ac:dyDescent="0.2">
      <c r="B2" s="6" t="s">
        <v>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2:14" ht="43.5" customHeight="1" x14ac:dyDescent="0.2"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7</v>
      </c>
      <c r="J3" s="8" t="s">
        <v>8</v>
      </c>
      <c r="K3" s="8" t="s">
        <v>9</v>
      </c>
      <c r="L3" s="8" t="s">
        <v>10</v>
      </c>
      <c r="M3" s="8" t="s">
        <v>11</v>
      </c>
      <c r="N3" s="8" t="s">
        <v>12</v>
      </c>
    </row>
    <row r="4" spans="2:14" ht="72" customHeight="1" x14ac:dyDescent="0.2">
      <c r="B4" s="5" t="s">
        <v>13</v>
      </c>
      <c r="C4" s="9" t="s">
        <v>14</v>
      </c>
      <c r="D4" s="10" t="s">
        <v>15</v>
      </c>
      <c r="E4" s="11">
        <v>20</v>
      </c>
      <c r="F4" s="11" t="str">
        <f>IF(COUNT(J4:N4)=0,"",AVERAGE(J4:N4))</f>
        <v/>
      </c>
      <c r="G4" s="12"/>
      <c r="H4" s="13" t="str">
        <f>IF($F4="","",$E4*$F4/10)</f>
        <v/>
      </c>
      <c r="J4" s="14"/>
      <c r="K4" s="14"/>
      <c r="L4" s="14"/>
      <c r="M4" s="14"/>
      <c r="N4" s="14"/>
    </row>
    <row r="5" spans="2:14" ht="72" customHeight="1" x14ac:dyDescent="0.2">
      <c r="B5" s="5"/>
      <c r="C5" s="9" t="s">
        <v>16</v>
      </c>
      <c r="D5" s="10" t="s">
        <v>17</v>
      </c>
      <c r="E5" s="11">
        <v>20</v>
      </c>
      <c r="F5" s="11" t="str">
        <f>IF(COUNT(J5:N5)=0,"",AVERAGE(J5:N5))</f>
        <v/>
      </c>
      <c r="G5" s="12"/>
      <c r="H5" s="13" t="str">
        <f>IF($F5="","",$E5*$F5/10)</f>
        <v/>
      </c>
      <c r="J5" s="14"/>
      <c r="K5" s="14"/>
      <c r="L5" s="14"/>
      <c r="M5" s="14"/>
      <c r="N5" s="14"/>
    </row>
    <row r="6" spans="2:14" ht="81.75" customHeight="1" x14ac:dyDescent="0.2">
      <c r="B6" s="5"/>
      <c r="C6" s="9" t="s">
        <v>18</v>
      </c>
      <c r="D6" s="10" t="s">
        <v>19</v>
      </c>
      <c r="E6" s="11">
        <v>20</v>
      </c>
      <c r="F6" s="11" t="str">
        <f>IF(COUNT(J6:N6)=0,"",AVERAGE(J6:N6))</f>
        <v/>
      </c>
      <c r="G6" s="12"/>
      <c r="H6" s="13" t="str">
        <f>IF($F6="","",$E6*$F6/10)</f>
        <v/>
      </c>
      <c r="J6" s="14"/>
      <c r="K6" s="14"/>
      <c r="L6" s="14"/>
      <c r="M6" s="14"/>
      <c r="N6" s="14"/>
    </row>
    <row r="7" spans="2:14" ht="75.75" customHeight="1" x14ac:dyDescent="0.2">
      <c r="B7" s="5"/>
      <c r="C7" s="9" t="s">
        <v>20</v>
      </c>
      <c r="D7" s="10" t="s">
        <v>21</v>
      </c>
      <c r="E7" s="11">
        <v>20</v>
      </c>
      <c r="F7" s="11" t="str">
        <f>IF(COUNT(J7:N7)=0,"",AVERAGE(J7:N7))</f>
        <v/>
      </c>
      <c r="G7" s="12"/>
      <c r="H7" s="13" t="str">
        <f>IF($F7="","",$E7*$F7/10)</f>
        <v/>
      </c>
      <c r="J7" s="14"/>
      <c r="K7" s="14"/>
      <c r="L7" s="14"/>
      <c r="M7" s="14"/>
      <c r="N7" s="14"/>
    </row>
    <row r="8" spans="2:14" ht="75.75" customHeight="1" x14ac:dyDescent="0.2">
      <c r="B8" s="5"/>
      <c r="C8" s="9" t="s">
        <v>22</v>
      </c>
      <c r="D8" s="10" t="s">
        <v>23</v>
      </c>
      <c r="E8" s="11">
        <v>20</v>
      </c>
      <c r="F8" s="11" t="str">
        <f>IF(COUNT(J8:N8)=0,"",AVERAGE(J8:N8))</f>
        <v/>
      </c>
      <c r="G8" s="12"/>
      <c r="H8" s="13" t="str">
        <f>IF($F8="","",$E8*$F8/10)</f>
        <v/>
      </c>
      <c r="J8" s="14"/>
      <c r="K8" s="14"/>
      <c r="L8" s="14"/>
      <c r="M8" s="14"/>
      <c r="N8" s="14"/>
    </row>
    <row r="9" spans="2:14" ht="21.75" customHeight="1" x14ac:dyDescent="0.2">
      <c r="B9" s="15"/>
      <c r="C9" s="4" t="s">
        <v>24</v>
      </c>
      <c r="D9" s="4"/>
      <c r="E9" s="4"/>
      <c r="F9" s="4"/>
      <c r="G9" s="4"/>
      <c r="H9" s="16">
        <f>SUM(H4:H8)</f>
        <v>0</v>
      </c>
      <c r="I9" s="15"/>
      <c r="J9" s="17" t="s">
        <v>25</v>
      </c>
      <c r="K9" s="3"/>
      <c r="L9" s="3"/>
      <c r="M9" s="3"/>
      <c r="N9" s="3"/>
    </row>
    <row r="10" spans="2:14" ht="60" customHeight="1" x14ac:dyDescent="0.2">
      <c r="B10" s="5" t="s">
        <v>26</v>
      </c>
      <c r="C10" s="9" t="s">
        <v>27</v>
      </c>
      <c r="D10" s="10" t="s">
        <v>28</v>
      </c>
      <c r="E10" s="11">
        <v>20</v>
      </c>
      <c r="F10" s="11" t="str">
        <f>IF(COUNT(J10:N10)=0,"",AVERAGE(J10:N10))</f>
        <v/>
      </c>
      <c r="G10" s="12"/>
      <c r="H10" s="13" t="str">
        <f>IF($F10="","",$E10*$F10/10)</f>
        <v/>
      </c>
      <c r="J10" s="14"/>
      <c r="K10" s="14"/>
      <c r="L10" s="14"/>
      <c r="M10" s="14"/>
      <c r="N10" s="14"/>
    </row>
    <row r="11" spans="2:14" ht="72" customHeight="1" x14ac:dyDescent="0.2">
      <c r="B11" s="5"/>
      <c r="C11" s="9" t="s">
        <v>29</v>
      </c>
      <c r="D11" s="10" t="s">
        <v>30</v>
      </c>
      <c r="E11" s="11">
        <v>20</v>
      </c>
      <c r="F11" s="11" t="str">
        <f>IF(COUNT(J11:N11)=0,"",AVERAGE(J11:N11))</f>
        <v/>
      </c>
      <c r="G11" s="12"/>
      <c r="H11" s="13" t="str">
        <f>IF($F11="","",$E11*$F11/10)</f>
        <v/>
      </c>
      <c r="J11" s="14"/>
      <c r="K11" s="14"/>
      <c r="L11" s="14"/>
      <c r="M11" s="14"/>
      <c r="N11" s="14"/>
    </row>
    <row r="12" spans="2:14" ht="73.5" customHeight="1" x14ac:dyDescent="0.2">
      <c r="B12" s="5"/>
      <c r="C12" s="9" t="s">
        <v>31</v>
      </c>
      <c r="D12" s="10" t="s">
        <v>32</v>
      </c>
      <c r="E12" s="11">
        <v>20</v>
      </c>
      <c r="F12" s="11" t="str">
        <f>IF(COUNT(J12:N12)=0,"",AVERAGE(J12:N12))</f>
        <v/>
      </c>
      <c r="G12" s="12"/>
      <c r="H12" s="13" t="str">
        <f>IF($F12="","",$E12*$F12/10)</f>
        <v/>
      </c>
      <c r="J12" s="14"/>
      <c r="K12" s="14"/>
      <c r="L12" s="14"/>
      <c r="M12" s="14"/>
      <c r="N12" s="14"/>
    </row>
    <row r="13" spans="2:14" ht="60" customHeight="1" x14ac:dyDescent="0.2">
      <c r="B13" s="5"/>
      <c r="C13" s="9" t="s">
        <v>33</v>
      </c>
      <c r="D13" s="10" t="s">
        <v>34</v>
      </c>
      <c r="E13" s="11">
        <v>20</v>
      </c>
      <c r="F13" s="11" t="str">
        <f>IF(COUNT(J13:N13)=0,"",AVERAGE(J13:N13))</f>
        <v/>
      </c>
      <c r="G13" s="12"/>
      <c r="H13" s="13" t="str">
        <f>IF($F13="","",$E13*$F13/10)</f>
        <v/>
      </c>
      <c r="J13" s="14"/>
      <c r="K13" s="14"/>
      <c r="L13" s="14"/>
      <c r="M13" s="14"/>
      <c r="N13" s="14"/>
    </row>
    <row r="14" spans="2:14" ht="91.5" customHeight="1" x14ac:dyDescent="0.2">
      <c r="B14" s="5"/>
      <c r="C14" s="9" t="s">
        <v>35</v>
      </c>
      <c r="D14" s="10" t="s">
        <v>36</v>
      </c>
      <c r="E14" s="11">
        <v>20</v>
      </c>
      <c r="F14" s="11" t="str">
        <f>IF(COUNT(J14:N14)=0,"",AVERAGE(J14:N14))</f>
        <v/>
      </c>
      <c r="G14" s="12"/>
      <c r="H14" s="13" t="str">
        <f>IF($F14="","",$E14*$F14/10)</f>
        <v/>
      </c>
      <c r="J14" s="14"/>
      <c r="K14" s="14"/>
      <c r="L14" s="14"/>
      <c r="M14" s="14"/>
      <c r="N14" s="14"/>
    </row>
    <row r="15" spans="2:14" ht="21.75" customHeight="1" x14ac:dyDescent="0.2">
      <c r="B15" s="15"/>
      <c r="C15" s="4" t="s">
        <v>37</v>
      </c>
      <c r="D15" s="4"/>
      <c r="E15" s="4"/>
      <c r="F15" s="4"/>
      <c r="G15" s="4"/>
      <c r="H15" s="16">
        <f>SUM(H10:H14)</f>
        <v>0</v>
      </c>
      <c r="I15" s="15"/>
      <c r="J15" s="17" t="s">
        <v>25</v>
      </c>
      <c r="K15" s="3"/>
      <c r="L15" s="3"/>
      <c r="M15" s="3"/>
      <c r="N15" s="3"/>
    </row>
    <row r="16" spans="2:14" ht="7.5" customHeight="1" x14ac:dyDescent="0.2"/>
    <row r="17" spans="3:14" ht="15.75" customHeight="1" x14ac:dyDescent="0.2">
      <c r="C17" s="2" t="s">
        <v>38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3:14" ht="15.75" customHeight="1" x14ac:dyDescent="0.2">
      <c r="C18" s="1" t="s">
        <v>39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3:14" ht="15.75" customHeight="1" x14ac:dyDescent="0.2">
      <c r="C19" s="1" t="s">
        <v>40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3:14" ht="15.75" customHeight="1" x14ac:dyDescent="0.2">
      <c r="C20" s="1" t="s">
        <v>41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</sheetData>
  <mergeCells count="12">
    <mergeCell ref="C19:N19"/>
    <mergeCell ref="C20:N20"/>
    <mergeCell ref="B10:B14"/>
    <mergeCell ref="C15:G15"/>
    <mergeCell ref="K15:N15"/>
    <mergeCell ref="C17:N17"/>
    <mergeCell ref="C18:N18"/>
    <mergeCell ref="B1:N1"/>
    <mergeCell ref="B2:N2"/>
    <mergeCell ref="B4:B8"/>
    <mergeCell ref="C9:G9"/>
    <mergeCell ref="K9:N9"/>
  </mergeCells>
  <dataValidations count="1">
    <dataValidation type="list" allowBlank="1" promptTitle="Result" prompt="Committee result for this component" sqref="K9 K15" xr:uid="{00000000-0002-0000-0000-000000000000}">
      <formula1>"Pass,Contingent Pass,Fail"</formula1>
      <formula2>0</formula2>
    </dataValidation>
  </dataValidations>
  <printOptions horizontalCentered="1"/>
  <pageMargins left="0.3" right="0.3" top="0.4" bottom="0.4" header="0.511811023622047" footer="0.511811023622047"/>
  <pageSetup orientation="landscape" horizontalDpi="300" verticalDpi="300"/>
</worksheet>
</file>

<file path=docMetadata/LabelInfo.xml><?xml version="1.0" encoding="utf-8"?>
<clbl:labelList xmlns:clbl="http://schemas.microsoft.com/office/2020/mipLabelMetadata">
  <clbl:label id="{170051ed-867f-4092-a6af-8a42e27b7e09}" enabled="1" method="Standard" siteId="{5217e0e7-539d-4563-b1bf-7c6dcf074f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Rubric</vt:lpstr>
      <vt:lpstr>Rubric!Print_Area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Robert Bowles</cp:lastModifiedBy>
  <cp:revision>0</cp:revision>
  <dcterms:created xsi:type="dcterms:W3CDTF">2026-06-28T19:10:52Z</dcterms:created>
  <dcterms:modified xsi:type="dcterms:W3CDTF">2026-08-28T19:07:11Z</dcterms:modified>
  <dc:language>en-US</dc:language>
</cp:coreProperties>
</file>